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VE\Documents\PUBLICACION EN PAGINA UPVE COORDINACION\"/>
    </mc:Choice>
  </mc:AlternateContent>
  <bookViews>
    <workbookView xWindow="0" yWindow="0" windowWidth="20400" windowHeight="7065"/>
  </bookViews>
  <sheets>
    <sheet name="GASTOS 2018" sheetId="1" r:id="rId1"/>
    <sheet name="PRESUPUESTO 2018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D21" i="2"/>
  <c r="F20" i="2"/>
  <c r="F19" i="2"/>
  <c r="F18" i="2"/>
  <c r="F17" i="2"/>
  <c r="F16" i="2"/>
  <c r="F15" i="2"/>
  <c r="F14" i="2"/>
  <c r="F13" i="2"/>
  <c r="F12" i="2"/>
  <c r="F11" i="2"/>
  <c r="F10" i="2"/>
  <c r="F9" i="2"/>
  <c r="H33" i="1"/>
  <c r="D33" i="1"/>
</calcChain>
</file>

<file path=xl/sharedStrings.xml><?xml version="1.0" encoding="utf-8"?>
<sst xmlns="http://schemas.openxmlformats.org/spreadsheetml/2006/main" count="86" uniqueCount="61">
  <si>
    <t>UNIVERSIDAD POLITÉCNICA DEL VALLE DEL EVORA</t>
  </si>
  <si>
    <t>EJERCICIO 2018</t>
  </si>
  <si>
    <t>APORTACIÓN FEDERAL</t>
  </si>
  <si>
    <t>APORTACIÓN ESTATAL</t>
  </si>
  <si>
    <t>SERVICIOS PERSONALES</t>
  </si>
  <si>
    <t>SERVICIO TELEFONIA TRADICIONAL</t>
  </si>
  <si>
    <t>SERVICIO TELEFONIA CELULAR</t>
  </si>
  <si>
    <t>SERVICIOS FINANCIEROS Y BANCARIOS</t>
  </si>
  <si>
    <t>ENERGIA ELECTRICA</t>
  </si>
  <si>
    <t>SEGURO DE BIENES MUEBLES E INMUEBLES</t>
  </si>
  <si>
    <t>SERVICIO DE LAVANDERIA Y LIMPIEZA</t>
  </si>
  <si>
    <t>SERVICIO DE VIGILANCIA</t>
  </si>
  <si>
    <t>VIATICOS, ALIMENTACION, HOSPEDAJEY OTROS</t>
  </si>
  <si>
    <t>SERVICIO DE AGUA POTABLE</t>
  </si>
  <si>
    <t>IMPUESTOS FEDERALES(ISR POR SALARIOS)</t>
  </si>
  <si>
    <t>CUOTA PATRONAL IMSS</t>
  </si>
  <si>
    <t>SERVICIOS INTEGRALES Y OTROS SERVICIOS</t>
  </si>
  <si>
    <t>COMBUSTIBLES, LUBRICANTES Y ADITIVOS</t>
  </si>
  <si>
    <t>REFACCIONES Y ACCESORIOS MENOS DE EQ. COMPUTO</t>
  </si>
  <si>
    <t>REFACCIONES Y ACCESORIOS MENORES DE EQ. COMPUTO</t>
  </si>
  <si>
    <t>DIFUSION</t>
  </si>
  <si>
    <t>SERVICIO DE INSTALACION, REPARACION</t>
  </si>
  <si>
    <t>MATERIAL DE LIMPIEZA</t>
  </si>
  <si>
    <t xml:space="preserve">HERRAMIENTA Y REFACCIONES </t>
  </si>
  <si>
    <t>MATERIALES, Y UTILES Y ACCESORIOS</t>
  </si>
  <si>
    <t>MOBILIARIO Y EQUIPO</t>
  </si>
  <si>
    <t>IMPUESTO SOBRE NOMINA</t>
  </si>
  <si>
    <t>ARTICULOS DEPORTIVOS</t>
  </si>
  <si>
    <t>MUEBLES, EXCEPTO DE OFICINA Y ESTANTERIA</t>
  </si>
  <si>
    <t>SERVICIOS LEGALES, DE CONTABILIDAD</t>
  </si>
  <si>
    <t>CONGRESOS Y CONVENCIONES</t>
  </si>
  <si>
    <t>TOTAL</t>
  </si>
  <si>
    <t>SUBSIDIO FEDERAL 2018</t>
  </si>
  <si>
    <t>SUBSIDIO ESTATAL 2018</t>
  </si>
  <si>
    <t>PRESTAMO FONDO DE CONTINGENCIA</t>
  </si>
  <si>
    <t>SALDO BANCOS Al 31 DICIEMBRE 2018</t>
  </si>
  <si>
    <t>PROVISION IMPTO SOBRE NOMINA</t>
  </si>
  <si>
    <t>IMSS, SAR E INFONAVIT</t>
  </si>
  <si>
    <t>SALDO AL 31 DE DICIEMBRE 2018</t>
  </si>
  <si>
    <t>PAGO DE ISR</t>
  </si>
  <si>
    <t>PLAN FUNERARIO</t>
  </si>
  <si>
    <t>SEGURO DE AUTOMOVIL</t>
  </si>
  <si>
    <t>UNIVERSIDAD POLITÉCNICA  DEL VALLE DEL ÉVORA</t>
  </si>
  <si>
    <t>MES</t>
  </si>
  <si>
    <t xml:space="preserve">APORTACIÓN FEDERAL </t>
  </si>
  <si>
    <t>TOTAL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</si>
  <si>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</si>
  <si>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</si>
  <si>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</si>
  <si>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</si>
  <si>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</si>
  <si>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</si>
  <si>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</si>
  <si>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</si>
  <si>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</si>
  <si>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</si>
  <si>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</si>
  <si>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</si>
  <si>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</si>
  <si>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SALDO BANCOS AL 21 DE ENERO 2019</t>
  </si>
  <si>
    <t>SALDO AL 21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</si>
</sst>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2" xfId="0" applyNumberFormat="1" applyFont="1" applyBorder="1"/>
    <xf numFmtId="0" fontId="2" fillId="0" borderId="2" xfId="0" applyFont="1" applyBorder="1"/>
    <xf numFmtId="44" fontId="0" fillId="0" borderId="2" xfId="1" applyFont="1" applyBorder="1"/>
    <xf numFmtId="0" fontId="2" fillId="0" borderId="1" xfId="0" applyFont="1" applyBorder="1" applyAlignment="1">
      <alignment horizontal="left" vertical="justify" wrapText="1"/>
    </xf>
    <xf numFmtId="0" fontId="2" fillId="0" borderId="2" xfId="0" applyFont="1" applyBorder="1" applyAlignment="1">
      <alignment horizontal="left" vertical="justify" wrapText="1"/>
    </xf>
    <xf numFmtId="44" fontId="0" fillId="0" borderId="2" xfId="1" applyFont="1" applyFill="1" applyBorder="1"/>
    <xf numFmtId="0" fontId="0" fillId="0" borderId="2" xfId="0" applyBorder="1"/>
    <xf numFmtId="44" fontId="2" fillId="0" borderId="2" xfId="0" applyNumberFormat="1" applyFont="1" applyBorder="1"/>
    <xf numFmtId="44" fontId="2" fillId="0" borderId="2" xfId="1" applyFont="1" applyBorder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180975</xdr:rowOff>
    </xdr:from>
    <xdr:to>
      <xdr:col>2</xdr:col>
      <xdr:colOff>933449</xdr:colOff>
      <xdr:row>4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80975"/>
          <a:ext cx="828674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828674</xdr:colOff>
      <xdr:row>5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81000"/>
          <a:ext cx="828674" cy="5905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5"/>
  <sheetViews>
    <sheetView tabSelected="1" topLeftCell="A37" workbookViewId="0">
      <selection activeCell="G49" sqref="G49"/>
    </sheetView>
  </sheetViews>
  <sheetFormatPr baseColWidth="10" defaultRowHeight="15" x14ac:dyDescent="0.25"/>
  <cols>
    <col min="2" max="2" width="7.140625" customWidth="1"/>
    <col min="3" max="3" width="46" customWidth="1"/>
    <col min="4" max="4" width="20.28515625" customWidth="1"/>
    <col min="5" max="5" width="9.28515625" customWidth="1"/>
    <col min="6" max="6" width="7" customWidth="1"/>
    <col min="7" max="7" width="47.28515625" customWidth="1"/>
    <col min="8" max="8" width="22.7109375" customWidth="1"/>
  </cols>
  <sheetData>
    <row r="2" spans="3:8" x14ac:dyDescent="0.25">
      <c r="D2" s="1" t="s">
        <v>0</v>
      </c>
    </row>
    <row r="3" spans="3:8" x14ac:dyDescent="0.25">
      <c r="D3" s="1" t="s">
        <v>1</v>
      </c>
    </row>
    <row r="4" spans="3:8" x14ac:dyDescent="0.25">
      <c r="D4" s="1"/>
    </row>
    <row r="5" spans="3:8" x14ac:dyDescent="0.25">
      <c r="D5" s="1"/>
    </row>
    <row r="6" spans="3:8" x14ac:dyDescent="0.25">
      <c r="D6" s="1"/>
    </row>
    <row r="7" spans="3:8" x14ac:dyDescent="0.25">
      <c r="C7" s="1" t="s">
        <v>2</v>
      </c>
      <c r="G7" s="1" t="s">
        <v>3</v>
      </c>
    </row>
    <row r="8" spans="3:8" x14ac:dyDescent="0.25">
      <c r="C8" s="2" t="s">
        <v>4</v>
      </c>
      <c r="D8" s="3">
        <v>4250801.58</v>
      </c>
      <c r="G8" s="4" t="s">
        <v>4</v>
      </c>
      <c r="H8" s="5">
        <v>3705056.2199999997</v>
      </c>
    </row>
    <row r="9" spans="3:8" x14ac:dyDescent="0.25">
      <c r="C9" s="2" t="s">
        <v>5</v>
      </c>
      <c r="D9" s="5">
        <v>16132</v>
      </c>
      <c r="G9" s="4" t="s">
        <v>5</v>
      </c>
      <c r="H9" s="5">
        <v>16131</v>
      </c>
    </row>
    <row r="10" spans="3:8" x14ac:dyDescent="0.25">
      <c r="C10" s="2" t="s">
        <v>6</v>
      </c>
      <c r="D10" s="5">
        <v>12524</v>
      </c>
      <c r="G10" s="4" t="s">
        <v>6</v>
      </c>
      <c r="H10" s="5">
        <v>3469</v>
      </c>
    </row>
    <row r="11" spans="3:8" ht="18" customHeight="1" x14ac:dyDescent="0.25">
      <c r="C11" s="6" t="s">
        <v>7</v>
      </c>
      <c r="D11" s="5">
        <v>7295.53</v>
      </c>
      <c r="G11" s="7" t="s">
        <v>7</v>
      </c>
      <c r="H11" s="5">
        <v>12295.97</v>
      </c>
    </row>
    <row r="12" spans="3:8" x14ac:dyDescent="0.25">
      <c r="C12" s="2" t="s">
        <v>8</v>
      </c>
      <c r="D12" s="5">
        <v>200826</v>
      </c>
      <c r="G12" s="4" t="s">
        <v>8</v>
      </c>
      <c r="H12" s="5">
        <v>156711</v>
      </c>
    </row>
    <row r="13" spans="3:8" x14ac:dyDescent="0.25">
      <c r="C13" s="6" t="s">
        <v>9</v>
      </c>
      <c r="D13" s="5">
        <v>38734.6</v>
      </c>
      <c r="G13" s="7" t="s">
        <v>9</v>
      </c>
      <c r="H13" s="5"/>
    </row>
    <row r="14" spans="3:8" x14ac:dyDescent="0.25">
      <c r="C14" s="6" t="s">
        <v>10</v>
      </c>
      <c r="D14" s="5">
        <v>78416</v>
      </c>
      <c r="G14" s="7" t="s">
        <v>10</v>
      </c>
      <c r="H14" s="8">
        <v>105173.33</v>
      </c>
    </row>
    <row r="15" spans="3:8" x14ac:dyDescent="0.25">
      <c r="C15" s="6" t="s">
        <v>11</v>
      </c>
      <c r="D15" s="5">
        <v>151380</v>
      </c>
      <c r="G15" s="7" t="s">
        <v>11</v>
      </c>
      <c r="H15" s="8">
        <v>166518</v>
      </c>
    </row>
    <row r="16" spans="3:8" ht="15.75" customHeight="1" x14ac:dyDescent="0.25">
      <c r="C16" s="6" t="s">
        <v>12</v>
      </c>
      <c r="D16" s="5">
        <v>347757.72</v>
      </c>
      <c r="G16" s="7" t="s">
        <v>12</v>
      </c>
      <c r="H16" s="5">
        <v>92717.26</v>
      </c>
    </row>
    <row r="17" spans="3:8" x14ac:dyDescent="0.25">
      <c r="C17" s="6" t="s">
        <v>13</v>
      </c>
      <c r="D17" s="5">
        <v>6974.92</v>
      </c>
      <c r="G17" s="7" t="s">
        <v>13</v>
      </c>
      <c r="H17" s="5">
        <v>8367.93</v>
      </c>
    </row>
    <row r="18" spans="3:8" x14ac:dyDescent="0.25">
      <c r="C18" s="6" t="s">
        <v>14</v>
      </c>
      <c r="D18" s="5">
        <v>794618</v>
      </c>
      <c r="G18" s="7" t="s">
        <v>14</v>
      </c>
      <c r="H18" s="5">
        <v>222177</v>
      </c>
    </row>
    <row r="19" spans="3:8" x14ac:dyDescent="0.25">
      <c r="C19" s="6" t="s">
        <v>15</v>
      </c>
      <c r="D19" s="5">
        <v>144793.99</v>
      </c>
      <c r="G19" s="7" t="s">
        <v>15</v>
      </c>
      <c r="H19" s="5">
        <v>1594738.9400000002</v>
      </c>
    </row>
    <row r="20" spans="3:8" x14ac:dyDescent="0.25">
      <c r="C20" s="6" t="s">
        <v>16</v>
      </c>
      <c r="D20" s="5">
        <v>206622.75</v>
      </c>
      <c r="G20" s="7" t="s">
        <v>16</v>
      </c>
      <c r="H20" s="5">
        <v>18480.190000000002</v>
      </c>
    </row>
    <row r="21" spans="3:8" x14ac:dyDescent="0.25">
      <c r="C21" s="6" t="s">
        <v>17</v>
      </c>
      <c r="D21" s="5">
        <v>71000</v>
      </c>
      <c r="G21" s="7" t="s">
        <v>17</v>
      </c>
      <c r="H21" s="5">
        <v>106000.19</v>
      </c>
    </row>
    <row r="22" spans="3:8" ht="30" x14ac:dyDescent="0.25">
      <c r="C22" s="6" t="s">
        <v>18</v>
      </c>
      <c r="D22" s="5">
        <v>67891.520000000004</v>
      </c>
      <c r="G22" s="7" t="s">
        <v>19</v>
      </c>
      <c r="H22" s="5">
        <v>17570.73</v>
      </c>
    </row>
    <row r="23" spans="3:8" x14ac:dyDescent="0.25">
      <c r="C23" s="6" t="s">
        <v>20</v>
      </c>
      <c r="D23" s="5">
        <v>11846.5</v>
      </c>
      <c r="G23" s="7" t="s">
        <v>20</v>
      </c>
      <c r="H23" s="5">
        <v>21252.959999999999</v>
      </c>
    </row>
    <row r="24" spans="3:8" x14ac:dyDescent="0.25">
      <c r="C24" s="6" t="s">
        <v>21</v>
      </c>
      <c r="D24" s="5">
        <v>11082.5</v>
      </c>
      <c r="G24" s="7" t="s">
        <v>22</v>
      </c>
      <c r="H24" s="5">
        <v>25791.22</v>
      </c>
    </row>
    <row r="25" spans="3:8" x14ac:dyDescent="0.25">
      <c r="C25" s="6" t="s">
        <v>23</v>
      </c>
      <c r="D25" s="5">
        <v>91553.040000000008</v>
      </c>
      <c r="G25" s="7" t="s">
        <v>21</v>
      </c>
      <c r="H25" s="5">
        <v>50560.49</v>
      </c>
    </row>
    <row r="26" spans="3:8" x14ac:dyDescent="0.25">
      <c r="C26" s="6" t="s">
        <v>24</v>
      </c>
      <c r="D26" s="5">
        <v>58190.200000000004</v>
      </c>
      <c r="G26" s="7" t="s">
        <v>25</v>
      </c>
      <c r="H26" s="5"/>
    </row>
    <row r="27" spans="3:8" x14ac:dyDescent="0.25">
      <c r="C27" s="6" t="s">
        <v>26</v>
      </c>
      <c r="D27" s="5">
        <v>44173</v>
      </c>
      <c r="G27" s="7" t="s">
        <v>23</v>
      </c>
      <c r="H27" s="5">
        <v>20360.59</v>
      </c>
    </row>
    <row r="28" spans="3:8" x14ac:dyDescent="0.25">
      <c r="C28" s="6" t="s">
        <v>27</v>
      </c>
      <c r="D28" s="5">
        <v>67216.2</v>
      </c>
      <c r="G28" s="7" t="s">
        <v>24</v>
      </c>
      <c r="H28" s="5">
        <v>24054.769999999997</v>
      </c>
    </row>
    <row r="29" spans="3:8" x14ac:dyDescent="0.25">
      <c r="C29" s="9"/>
      <c r="D29" s="9"/>
      <c r="G29" s="7" t="s">
        <v>28</v>
      </c>
      <c r="H29" s="5">
        <v>5083.1000000000004</v>
      </c>
    </row>
    <row r="30" spans="3:8" x14ac:dyDescent="0.25">
      <c r="C30" s="9"/>
      <c r="D30" s="9"/>
      <c r="G30" s="7" t="s">
        <v>26</v>
      </c>
      <c r="H30" s="5">
        <v>121136</v>
      </c>
    </row>
    <row r="31" spans="3:8" x14ac:dyDescent="0.25">
      <c r="C31" s="9"/>
      <c r="D31" s="9"/>
      <c r="G31" s="7" t="s">
        <v>29</v>
      </c>
      <c r="H31" s="5">
        <v>76588.2</v>
      </c>
    </row>
    <row r="32" spans="3:8" x14ac:dyDescent="0.25">
      <c r="C32" s="9"/>
      <c r="D32" s="9"/>
      <c r="G32" s="7" t="s">
        <v>30</v>
      </c>
      <c r="H32" s="5"/>
    </row>
    <row r="33" spans="3:8" x14ac:dyDescent="0.25">
      <c r="C33" s="4" t="s">
        <v>31</v>
      </c>
      <c r="D33" s="10">
        <f>SUM(D8:D32)</f>
        <v>6679830.0499999998</v>
      </c>
      <c r="G33" s="7" t="s">
        <v>31</v>
      </c>
      <c r="H33" s="11">
        <f>SUM(H8:H32)</f>
        <v>6570234.0900000008</v>
      </c>
    </row>
    <row r="35" spans="3:8" x14ac:dyDescent="0.25">
      <c r="C35" s="1" t="s">
        <v>32</v>
      </c>
      <c r="D35" s="12">
        <v>7308999</v>
      </c>
      <c r="G35" s="1" t="s">
        <v>33</v>
      </c>
      <c r="H35" s="12">
        <v>6504390</v>
      </c>
    </row>
    <row r="36" spans="3:8" x14ac:dyDescent="0.25">
      <c r="C36" s="1"/>
      <c r="D36" s="12">
        <v>629168.94999999925</v>
      </c>
      <c r="G36" s="1" t="s">
        <v>34</v>
      </c>
      <c r="H36" s="12">
        <v>66675.09</v>
      </c>
    </row>
    <row r="37" spans="3:8" x14ac:dyDescent="0.25">
      <c r="C37" s="1"/>
      <c r="D37" s="12"/>
      <c r="G37" s="1" t="s">
        <v>31</v>
      </c>
      <c r="H37" s="12">
        <v>6571065.0899999999</v>
      </c>
    </row>
    <row r="38" spans="3:8" x14ac:dyDescent="0.25">
      <c r="C38" s="1" t="s">
        <v>35</v>
      </c>
      <c r="D38" s="12">
        <v>629168.94999999995</v>
      </c>
      <c r="G38" s="1"/>
      <c r="H38" s="12">
        <v>831</v>
      </c>
    </row>
    <row r="39" spans="3:8" x14ac:dyDescent="0.25">
      <c r="C39" s="1" t="s">
        <v>36</v>
      </c>
      <c r="D39" s="12">
        <v>64298</v>
      </c>
      <c r="G39" s="1"/>
      <c r="H39" s="12"/>
    </row>
    <row r="40" spans="3:8" x14ac:dyDescent="0.25">
      <c r="C40" s="1" t="s">
        <v>37</v>
      </c>
      <c r="D40" s="12">
        <v>260323.8</v>
      </c>
      <c r="G40" s="1" t="s">
        <v>38</v>
      </c>
      <c r="H40" s="12">
        <v>831</v>
      </c>
    </row>
    <row r="41" spans="3:8" x14ac:dyDescent="0.25">
      <c r="C41" s="1" t="s">
        <v>39</v>
      </c>
      <c r="D41" s="12">
        <v>282666</v>
      </c>
      <c r="G41" s="1" t="s">
        <v>40</v>
      </c>
      <c r="H41" s="12">
        <v>719</v>
      </c>
    </row>
    <row r="42" spans="3:8" x14ac:dyDescent="0.25">
      <c r="C42" s="1" t="s">
        <v>40</v>
      </c>
      <c r="D42" s="12">
        <v>719</v>
      </c>
      <c r="G42" s="1"/>
      <c r="H42" s="12"/>
    </row>
    <row r="43" spans="3:8" x14ac:dyDescent="0.25">
      <c r="C43" s="1" t="s">
        <v>8</v>
      </c>
      <c r="D43" s="12">
        <v>11064.59</v>
      </c>
      <c r="G43" s="1" t="s">
        <v>60</v>
      </c>
      <c r="H43" s="12">
        <v>112</v>
      </c>
    </row>
    <row r="44" spans="3:8" x14ac:dyDescent="0.25">
      <c r="C44" s="1" t="s">
        <v>41</v>
      </c>
      <c r="D44" s="12">
        <v>10097.56</v>
      </c>
    </row>
    <row r="45" spans="3:8" x14ac:dyDescent="0.25">
      <c r="C45" s="1" t="s">
        <v>59</v>
      </c>
      <c r="D45" s="12">
        <v>0</v>
      </c>
    </row>
  </sheetData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1"/>
  <sheetViews>
    <sheetView topLeftCell="A4" workbookViewId="0">
      <selection activeCell="G23" sqref="G23"/>
    </sheetView>
  </sheetViews>
  <sheetFormatPr baseColWidth="10" defaultRowHeight="15" x14ac:dyDescent="0.25"/>
  <cols>
    <col min="2" max="2" width="5.85546875" customWidth="1"/>
    <col min="3" max="3" width="15.5703125" customWidth="1"/>
    <col min="4" max="5" width="20.85546875" customWidth="1"/>
    <col min="6" max="6" width="18.5703125" customWidth="1"/>
  </cols>
  <sheetData>
    <row r="3" spans="3:6" x14ac:dyDescent="0.25">
      <c r="D3" s="1" t="s">
        <v>42</v>
      </c>
    </row>
    <row r="4" spans="3:6" x14ac:dyDescent="0.25">
      <c r="D4" s="1" t="s">
        <v>1</v>
      </c>
    </row>
    <row r="8" spans="3:6" x14ac:dyDescent="0.25">
      <c r="C8" s="4" t="s">
        <v>43</v>
      </c>
      <c r="D8" s="4" t="s">
        <v>44</v>
      </c>
      <c r="E8" s="4" t="s">
        <v>3</v>
      </c>
      <c r="F8" s="4" t="s">
        <v>45</v>
      </c>
    </row>
    <row r="9" spans="3:6" x14ac:dyDescent="0.25">
      <c r="C9" s="4" t="s">
        <v>46</v>
      </c>
      <c r="D9" s="5">
        <v>531025</v>
      </c>
      <c r="E9" s="5">
        <v>531025</v>
      </c>
      <c r="F9" s="5">
        <f>D9+E9</f>
        <v>1062050</v>
      </c>
    </row>
    <row r="10" spans="3:6" x14ac:dyDescent="0.25">
      <c r="C10" s="4" t="s">
        <v>47</v>
      </c>
      <c r="D10" s="5">
        <v>531025</v>
      </c>
      <c r="E10" s="5">
        <v>531025</v>
      </c>
      <c r="F10" s="5">
        <f t="shared" ref="F10:F21" si="0">D10+E10</f>
        <v>1062050</v>
      </c>
    </row>
    <row r="11" spans="3:6" x14ac:dyDescent="0.25">
      <c r="C11" s="4" t="s">
        <v>48</v>
      </c>
      <c r="D11" s="5">
        <v>531025</v>
      </c>
      <c r="E11" s="5">
        <v>531025</v>
      </c>
      <c r="F11" s="5">
        <f t="shared" si="0"/>
        <v>1062050</v>
      </c>
    </row>
    <row r="12" spans="3:6" x14ac:dyDescent="0.25">
      <c r="C12" s="4" t="s">
        <v>49</v>
      </c>
      <c r="D12" s="5">
        <v>531025</v>
      </c>
      <c r="E12" s="5">
        <v>531025</v>
      </c>
      <c r="F12" s="5">
        <f t="shared" si="0"/>
        <v>1062050</v>
      </c>
    </row>
    <row r="13" spans="3:6" x14ac:dyDescent="0.25">
      <c r="C13" s="4" t="s">
        <v>50</v>
      </c>
      <c r="D13" s="5">
        <v>531025</v>
      </c>
      <c r="E13" s="5">
        <v>531025</v>
      </c>
      <c r="F13" s="5">
        <f t="shared" si="0"/>
        <v>1062050</v>
      </c>
    </row>
    <row r="14" spans="3:6" x14ac:dyDescent="0.25">
      <c r="C14" s="4" t="s">
        <v>51</v>
      </c>
      <c r="D14" s="5">
        <v>531025</v>
      </c>
      <c r="E14" s="5">
        <v>531025</v>
      </c>
      <c r="F14" s="5">
        <f t="shared" si="0"/>
        <v>1062050</v>
      </c>
    </row>
    <row r="15" spans="3:6" x14ac:dyDescent="0.25">
      <c r="C15" s="4" t="s">
        <v>52</v>
      </c>
      <c r="D15" s="5">
        <v>531025</v>
      </c>
      <c r="E15" s="5">
        <v>531025</v>
      </c>
      <c r="F15" s="5">
        <f t="shared" si="0"/>
        <v>1062050</v>
      </c>
    </row>
    <row r="16" spans="3:6" x14ac:dyDescent="0.25">
      <c r="C16" s="4" t="s">
        <v>53</v>
      </c>
      <c r="D16" s="5">
        <v>1467723</v>
      </c>
      <c r="E16" s="5">
        <v>1467723</v>
      </c>
      <c r="F16" s="5">
        <f t="shared" si="0"/>
        <v>2935446</v>
      </c>
    </row>
    <row r="17" spans="3:6" x14ac:dyDescent="0.25">
      <c r="C17" s="4" t="s">
        <v>54</v>
      </c>
      <c r="D17" s="5">
        <v>531025</v>
      </c>
      <c r="E17" s="5">
        <v>531025</v>
      </c>
      <c r="F17" s="5">
        <f t="shared" si="0"/>
        <v>1062050</v>
      </c>
    </row>
    <row r="18" spans="3:6" x14ac:dyDescent="0.25">
      <c r="C18" s="4" t="s">
        <v>55</v>
      </c>
      <c r="D18" s="5">
        <v>531025</v>
      </c>
      <c r="E18" s="5">
        <v>531025</v>
      </c>
      <c r="F18" s="5">
        <f t="shared" si="0"/>
        <v>1062050</v>
      </c>
    </row>
    <row r="19" spans="3:6" x14ac:dyDescent="0.25">
      <c r="C19" s="4" t="s">
        <v>56</v>
      </c>
      <c r="D19" s="5">
        <v>531025</v>
      </c>
      <c r="E19" s="5">
        <v>531025</v>
      </c>
      <c r="F19" s="5">
        <f t="shared" si="0"/>
        <v>1062050</v>
      </c>
    </row>
    <row r="20" spans="3:6" x14ac:dyDescent="0.25">
      <c r="C20" s="4" t="s">
        <v>57</v>
      </c>
      <c r="D20" s="5">
        <v>531026</v>
      </c>
      <c r="E20" s="5">
        <v>531026</v>
      </c>
      <c r="F20" s="5">
        <f t="shared" si="0"/>
        <v>1062052</v>
      </c>
    </row>
    <row r="21" spans="3:6" x14ac:dyDescent="0.25">
      <c r="C21" s="4" t="s">
        <v>58</v>
      </c>
      <c r="D21" s="5">
        <f>SUM(D9:D20)</f>
        <v>7308999</v>
      </c>
      <c r="E21" s="5">
        <f>SUM(E9:E20)</f>
        <v>7308999</v>
      </c>
      <c r="F21" s="5">
        <f t="shared" si="0"/>
        <v>14617998</v>
      </c>
    </row>
  </sheetData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 2018</vt:lpstr>
      <vt:lpstr>PRESUPUESTO 2018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UPVE</dc:creator>
  <cp:lastModifiedBy>UPVE</cp:lastModifiedBy>
  <cp:lastPrinted>2019-01-25T19:16:53Z</cp:lastPrinted>
  <dcterms:created xsi:type="dcterms:W3CDTF">2019-01-25T19:11:22Z</dcterms:created>
  <dcterms:modified xsi:type="dcterms:W3CDTF">2019-01-25T19:26:23Z</dcterms:modified>
</cp:coreProperties>
</file>